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885" windowWidth="14805" windowHeight="723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R13" i="1" l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</calcChain>
</file>

<file path=xl/sharedStrings.xml><?xml version="1.0" encoding="utf-8"?>
<sst xmlns="http://schemas.openxmlformats.org/spreadsheetml/2006/main" count="27" uniqueCount="22">
  <si>
    <t>Подрядная организация</t>
  </si>
  <si>
    <t>Дата
(Период)</t>
  </si>
  <si>
    <t>Объём распределённого противогололёдного материала
(ПСС, ПЩС), м3</t>
  </si>
  <si>
    <t>Кол-во вывезенного снега, м3</t>
  </si>
  <si>
    <t>Кол-во вывезенного мусора, м3</t>
  </si>
  <si>
    <t>Очищенно дорог, м2</t>
  </si>
  <si>
    <t>Очищено тротуаров, м2</t>
  </si>
  <si>
    <t xml:space="preserve">Убрано остановок общественного транспорта,  шт </t>
  </si>
  <si>
    <t xml:space="preserve">Кол-во убранных участков УДС, шт </t>
  </si>
  <si>
    <t>Фактический выход рабочих, чел.</t>
  </si>
  <si>
    <t>день</t>
  </si>
  <si>
    <t>ночь</t>
  </si>
  <si>
    <t>всего за сутки</t>
  </si>
  <si>
    <t>план</t>
  </si>
  <si>
    <t>факт</t>
  </si>
  <si>
    <t>МП "САТП"</t>
  </si>
  <si>
    <t>МП "ДРСП Левобережное"</t>
  </si>
  <si>
    <t>МП "ДРСП Ленинского района"</t>
  </si>
  <si>
    <t>ООО "Благоустройство"</t>
  </si>
  <si>
    <t>Выход техники, 
машино-смен</t>
  </si>
  <si>
    <t>МП "УЗС"</t>
  </si>
  <si>
    <t>Информация об уборке улично-дорожной сети г. Красноярска c 8:00 13.11.2017 г. по 8:00 14.11.2017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</si>
</sst>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_р_._-;\-* #,##0.00_р_._-;_-* &quot;-&quot;??_р_._-;_-@_-"/>
    <numFmt numFmtId="165" formatCode="[$-419]General"/>
    <numFmt numFmtId="166" formatCode="#,##0.00&quot; &quot;[$руб.-419];[Red]&quot;-&quot;#,##0.00&quot; &quot;[$руб.-419]"/>
    <numFmt numFmtId="167" formatCode="#,##0.00\ [$руб.-419];[Red]\-#,##0.00\ [$руб.-419]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  <font>
      <b/>
      <sz val="14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theme="1"/>
      <name val="Arial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0"/>
      <name val="Arial"/>
      <family val="2"/>
      <charset val="204"/>
    </font>
    <font>
      <b/>
      <i/>
      <sz val="16"/>
      <color indexed="8"/>
      <name val="Arial"/>
      <family val="2"/>
      <charset val="204"/>
    </font>
    <font>
      <b/>
      <i/>
      <u/>
      <sz val="11"/>
      <color indexed="8"/>
      <name val="Arial"/>
      <family val="2"/>
      <charset val="204"/>
    </font>
    <font>
      <sz val="11"/>
      <color indexed="8"/>
      <name val="Arial"/>
      <family val="2"/>
      <charset val="204"/>
    </font>
    <font>
      <sz val="11"/>
      <color indexed="8"/>
      <name val="Calibri"/>
      <family val="2"/>
      <charset val="1"/>
    </font>
    <font>
      <sz val="10"/>
      <name val="Arial Cyr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00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3">
    <xf numFmtId="0" fontId="0" fillId="0" borderId="0"/>
    <xf numFmtId="0" fontId="3" fillId="0" borderId="0"/>
    <xf numFmtId="0" fontId="4" fillId="0" borderId="0"/>
    <xf numFmtId="0" fontId="2" fillId="0" borderId="0"/>
    <xf numFmtId="0" fontId="5" fillId="0" borderId="0"/>
    <xf numFmtId="0" fontId="6" fillId="0" borderId="0"/>
    <xf numFmtId="0" fontId="2" fillId="0" borderId="0"/>
    <xf numFmtId="0" fontId="1" fillId="0" borderId="0"/>
    <xf numFmtId="165" fontId="5" fillId="0" borderId="0"/>
    <xf numFmtId="0" fontId="13" fillId="0" borderId="0"/>
    <xf numFmtId="0" fontId="14" fillId="0" borderId="0">
      <alignment horizontal="center"/>
    </xf>
    <xf numFmtId="0" fontId="14" fillId="0" borderId="0">
      <alignment horizontal="center" textRotation="90"/>
    </xf>
    <xf numFmtId="0" fontId="15" fillId="0" borderId="0"/>
    <xf numFmtId="166" fontId="15" fillId="0" borderId="0"/>
    <xf numFmtId="0" fontId="16" fillId="0" borderId="0"/>
    <xf numFmtId="0" fontId="12" fillId="0" borderId="0"/>
    <xf numFmtId="0" fontId="12" fillId="0" borderId="0"/>
    <xf numFmtId="0" fontId="17" fillId="0" borderId="0">
      <alignment horizontal="center"/>
    </xf>
    <xf numFmtId="0" fontId="17" fillId="0" borderId="0">
      <alignment horizontal="center" textRotation="90"/>
    </xf>
    <xf numFmtId="0" fontId="18" fillId="0" borderId="0"/>
    <xf numFmtId="167" fontId="18" fillId="0" borderId="0"/>
    <xf numFmtId="0" fontId="12" fillId="0" borderId="0"/>
    <xf numFmtId="0" fontId="19" fillId="0" borderId="0"/>
    <xf numFmtId="0" fontId="17" fillId="0" borderId="0">
      <alignment horizontal="center"/>
    </xf>
    <xf numFmtId="0" fontId="17" fillId="0" borderId="0">
      <alignment horizontal="center" textRotation="90"/>
    </xf>
    <xf numFmtId="0" fontId="18" fillId="0" borderId="0"/>
    <xf numFmtId="167" fontId="18" fillId="0" borderId="0"/>
    <xf numFmtId="0" fontId="20" fillId="0" borderId="0"/>
    <xf numFmtId="164" fontId="1" fillId="0" borderId="0" applyFont="0" applyFill="0" applyBorder="0" applyAlignment="0" applyProtection="0"/>
    <xf numFmtId="0" fontId="1" fillId="0" borderId="0"/>
    <xf numFmtId="0" fontId="21" fillId="0" borderId="0"/>
    <xf numFmtId="0" fontId="4" fillId="0" borderId="0"/>
    <xf numFmtId="0" fontId="5" fillId="0" borderId="0"/>
  </cellStyleXfs>
  <cellXfs count="32">
    <xf numFmtId="0" fontId="0" fillId="0" borderId="0" xfId="0"/>
    <xf numFmtId="3" fontId="9" fillId="0" borderId="6" xfId="27" applyNumberFormat="1" applyFont="1" applyFill="1" applyBorder="1" applyAlignment="1">
      <alignment horizontal="center" vertical="center" wrapText="1"/>
    </xf>
    <xf numFmtId="1" fontId="9" fillId="0" borderId="6" xfId="5" applyNumberFormat="1" applyFont="1" applyFill="1" applyBorder="1" applyAlignment="1">
      <alignment horizontal="center" vertical="center" wrapText="1"/>
    </xf>
    <xf numFmtId="0" fontId="8" fillId="2" borderId="6" xfId="0" applyNumberFormat="1" applyFont="1" applyFill="1" applyBorder="1" applyAlignment="1" applyProtection="1">
      <alignment horizontal="center" vertical="center" wrapText="1"/>
    </xf>
    <xf numFmtId="0" fontId="8" fillId="3" borderId="6" xfId="0" applyNumberFormat="1" applyFont="1" applyFill="1" applyBorder="1" applyAlignment="1" applyProtection="1">
      <alignment horizontal="center" vertical="center"/>
    </xf>
    <xf numFmtId="0" fontId="9" fillId="0" borderId="6" xfId="0" applyNumberFormat="1" applyFont="1" applyFill="1" applyBorder="1" applyAlignment="1" applyProtection="1">
      <alignment horizontal="center" vertical="center" wrapText="1"/>
    </xf>
    <xf numFmtId="0" fontId="9" fillId="4" borderId="6" xfId="0" applyNumberFormat="1" applyFont="1" applyFill="1" applyBorder="1" applyAlignment="1" applyProtection="1">
      <alignment horizontal="center" vertical="center" wrapText="1"/>
    </xf>
    <xf numFmtId="3" fontId="9" fillId="4" borderId="6" xfId="0" applyNumberFormat="1" applyFont="1" applyFill="1" applyBorder="1" applyAlignment="1" applyProtection="1">
      <alignment horizontal="center" vertical="center" wrapText="1"/>
    </xf>
    <xf numFmtId="0" fontId="8" fillId="4" borderId="6" xfId="0" applyNumberFormat="1" applyFont="1" applyFill="1" applyBorder="1" applyAlignment="1" applyProtection="1">
      <alignment horizontal="center" vertical="center"/>
    </xf>
    <xf numFmtId="0" fontId="8" fillId="0" borderId="6" xfId="0" applyNumberFormat="1" applyFont="1" applyFill="1" applyBorder="1" applyAlignment="1" applyProtection="1">
      <alignment horizontal="center" vertical="center" wrapText="1"/>
    </xf>
    <xf numFmtId="1" fontId="11" fillId="0" borderId="6" xfId="0" applyNumberFormat="1" applyFont="1" applyFill="1" applyBorder="1" applyAlignment="1">
      <alignment horizontal="center" vertical="center" wrapText="1"/>
    </xf>
    <xf numFmtId="1" fontId="11" fillId="4" borderId="6" xfId="0" applyNumberFormat="1" applyFont="1" applyFill="1" applyBorder="1" applyAlignment="1">
      <alignment horizontal="center" vertical="center" wrapText="1"/>
    </xf>
    <xf numFmtId="3" fontId="11" fillId="4" borderId="6" xfId="0" applyNumberFormat="1" applyFont="1" applyFill="1" applyBorder="1" applyAlignment="1">
      <alignment horizontal="center" vertical="center" wrapText="1"/>
    </xf>
    <xf numFmtId="3" fontId="11" fillId="0" borderId="6" xfId="0" applyNumberFormat="1" applyFont="1" applyFill="1" applyBorder="1" applyAlignment="1">
      <alignment horizontal="center" vertical="center" wrapText="1"/>
    </xf>
    <xf numFmtId="3" fontId="10" fillId="2" borderId="6" xfId="0" applyNumberFormat="1" applyFont="1" applyFill="1" applyBorder="1" applyAlignment="1" applyProtection="1">
      <alignment horizontal="center" vertical="center" wrapText="1"/>
    </xf>
    <xf numFmtId="3" fontId="9" fillId="5" borderId="6" xfId="5" applyNumberFormat="1" applyFont="1" applyFill="1" applyBorder="1" applyAlignment="1">
      <alignment horizontal="center" vertical="center" wrapText="1"/>
    </xf>
    <xf numFmtId="0" fontId="8" fillId="2" borderId="2" xfId="0" applyNumberFormat="1" applyFont="1" applyFill="1" applyBorder="1" applyAlignment="1" applyProtection="1">
      <alignment horizontal="right" vertical="center" wrapText="1"/>
    </xf>
    <xf numFmtId="0" fontId="8" fillId="2" borderId="4" xfId="0" applyNumberFormat="1" applyFont="1" applyFill="1" applyBorder="1" applyAlignment="1" applyProtection="1">
      <alignment horizontal="right" vertical="center" wrapText="1"/>
    </xf>
    <xf numFmtId="0" fontId="7" fillId="0" borderId="0" xfId="9" applyFont="1" applyAlignment="1">
      <alignment horizontal="center"/>
    </xf>
    <xf numFmtId="0" fontId="8" fillId="2" borderId="1" xfId="0" applyNumberFormat="1" applyFont="1" applyFill="1" applyBorder="1" applyAlignment="1" applyProtection="1">
      <alignment horizontal="center" vertical="center" wrapText="1"/>
    </xf>
    <xf numFmtId="0" fontId="8" fillId="2" borderId="5" xfId="0" applyNumberFormat="1" applyFont="1" applyFill="1" applyBorder="1" applyAlignment="1" applyProtection="1">
      <alignment horizontal="center" vertical="center" wrapText="1"/>
    </xf>
    <xf numFmtId="0" fontId="8" fillId="2" borderId="7" xfId="0" applyNumberFormat="1" applyFont="1" applyFill="1" applyBorder="1" applyAlignment="1" applyProtection="1">
      <alignment horizontal="center" vertical="center" wrapText="1"/>
    </xf>
    <xf numFmtId="0" fontId="8" fillId="2" borderId="2" xfId="0" applyNumberFormat="1" applyFont="1" applyFill="1" applyBorder="1" applyAlignment="1" applyProtection="1">
      <alignment horizontal="center" vertical="center" wrapText="1"/>
    </xf>
    <xf numFmtId="0" fontId="8" fillId="2" borderId="3" xfId="0" applyNumberFormat="1" applyFont="1" applyFill="1" applyBorder="1" applyAlignment="1" applyProtection="1">
      <alignment horizontal="center" vertical="center" wrapText="1"/>
    </xf>
    <xf numFmtId="0" fontId="8" fillId="2" borderId="4" xfId="0" applyNumberFormat="1" applyFont="1" applyFill="1" applyBorder="1" applyAlignment="1" applyProtection="1">
      <alignment horizontal="center" vertical="center" wrapText="1"/>
    </xf>
    <xf numFmtId="0" fontId="8" fillId="3" borderId="8" xfId="0" applyNumberFormat="1" applyFont="1" applyFill="1" applyBorder="1" applyAlignment="1" applyProtection="1">
      <alignment horizontal="center" vertical="center" wrapText="1"/>
    </xf>
    <xf numFmtId="0" fontId="8" fillId="3" borderId="9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center" vertical="center" wrapText="1"/>
    </xf>
    <xf numFmtId="0" fontId="8" fillId="3" borderId="11" xfId="0" applyNumberFormat="1" applyFont="1" applyFill="1" applyBorder="1" applyAlignment="1" applyProtection="1">
      <alignment horizontal="center" vertical="center" wrapText="1"/>
    </xf>
    <xf numFmtId="14" fontId="8" fillId="0" borderId="1" xfId="0" applyNumberFormat="1" applyFont="1" applyFill="1" applyBorder="1" applyAlignment="1" applyProtection="1">
      <alignment horizontal="center" vertical="center" wrapText="1"/>
    </xf>
    <xf numFmtId="14" fontId="8" fillId="0" borderId="5" xfId="0" applyNumberFormat="1" applyFont="1" applyFill="1" applyBorder="1" applyAlignment="1" applyProtection="1">
      <alignment horizontal="center" vertical="center" wrapText="1"/>
    </xf>
    <xf numFmtId="14" fontId="8" fillId="0" borderId="7" xfId="0" applyNumberFormat="1" applyFont="1" applyFill="1" applyBorder="1" applyAlignment="1" applyProtection="1">
      <alignment horizontal="center" vertical="center" wrapText="1"/>
    </xf>
  </cellXfs>
  <cellStyles count="33">
    <cellStyle name="Excel Built-in Normal" xfId="8"/>
    <cellStyle name="Excel Built-in Normal 1" xfId="16"/>
    <cellStyle name="Excel Built-in Normal 2" xfId="15"/>
    <cellStyle name="Heading" xfId="10"/>
    <cellStyle name="Heading 1" xfId="17"/>
    <cellStyle name="Heading 2" xfId="23"/>
    <cellStyle name="Heading1" xfId="11"/>
    <cellStyle name="Heading1 1" xfId="18"/>
    <cellStyle name="Heading1 2" xfId="24"/>
    <cellStyle name="Result" xfId="12"/>
    <cellStyle name="Result 1" xfId="19"/>
    <cellStyle name="Result 2" xfId="25"/>
    <cellStyle name="Result2" xfId="13"/>
    <cellStyle name="Result2 1" xfId="20"/>
    <cellStyle name="Result2 2" xfId="26"/>
    <cellStyle name="Обычный" xfId="0" builtinId="0"/>
    <cellStyle name="Обычный 2" xfId="1"/>
    <cellStyle name="Обычный 2 2" xfId="2"/>
    <cellStyle name="Обычный 2 2 2" xfId="31"/>
    <cellStyle name="Обычный 2 2 3" xfId="21"/>
    <cellStyle name="Обычный 2 3" xfId="6"/>
    <cellStyle name="Обычный 2 3 2" xfId="27"/>
    <cellStyle name="Обычный 2 4" xfId="29"/>
    <cellStyle name="Обычный 2 5" xfId="30"/>
    <cellStyle name="Обычный 3" xfId="3"/>
    <cellStyle name="Обычный 3 2" xfId="22"/>
    <cellStyle name="Обычный 3 3" xfId="9"/>
    <cellStyle name="Обычный 4" xfId="4"/>
    <cellStyle name="Обычный 4 2" xfId="14"/>
    <cellStyle name="Обычный 5" xfId="32"/>
    <cellStyle name="Обычный 6" xfId="7"/>
    <cellStyle name="Пояснение 2" xfId="5"/>
    <cellStyle name="Финансовый 2" xfId="28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3:R13"/>
  <sheetViews>
    <sheetView tabSelected="1" workbookViewId="0">
      <selection activeCell="H25" sqref="H25:H26"/>
    </sheetView>
  </sheetViews>
  <sheetFormatPr defaultRowHeight="15" x14ac:dyDescent="0.25"/>
  <cols>
    <col min="1" max="1" width="2.85546875" customWidth="1"/>
    <col min="2" max="2" width="4.85546875" customWidth="1"/>
    <col min="3" max="3" width="34.85546875" customWidth="1"/>
    <col min="4" max="4" width="11.140625" customWidth="1"/>
    <col min="5" max="5" width="20.140625" customWidth="1"/>
    <col min="6" max="6" width="12.7109375" customWidth="1"/>
    <col min="7" max="7" width="14.7109375" customWidth="1"/>
    <col min="8" max="8" width="16.140625" customWidth="1"/>
    <col min="9" max="9" width="12.7109375" customWidth="1"/>
    <col min="10" max="10" width="16.7109375" customWidth="1"/>
    <col min="11" max="11" width="15.7109375" customWidth="1"/>
    <col min="12" max="18" width="8.42578125" customWidth="1"/>
  </cols>
  <sheetData>
    <row r="3" spans="3:18" ht="18.75" x14ac:dyDescent="0.3">
      <c r="C3" s="18" t="s">
        <v>21</v>
      </c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</row>
    <row r="5" spans="3:18" x14ac:dyDescent="0.25">
      <c r="C5" s="19" t="s">
        <v>0</v>
      </c>
      <c r="D5" s="19" t="s">
        <v>1</v>
      </c>
      <c r="E5" s="19" t="s">
        <v>2</v>
      </c>
      <c r="F5" s="19" t="s">
        <v>3</v>
      </c>
      <c r="G5" s="19" t="s">
        <v>4</v>
      </c>
      <c r="H5" s="19" t="s">
        <v>5</v>
      </c>
      <c r="I5" s="19" t="s">
        <v>6</v>
      </c>
      <c r="J5" s="19" t="s">
        <v>7</v>
      </c>
      <c r="K5" s="19" t="s">
        <v>8</v>
      </c>
      <c r="L5" s="22" t="s">
        <v>19</v>
      </c>
      <c r="M5" s="23"/>
      <c r="N5" s="23"/>
      <c r="O5" s="23"/>
      <c r="P5" s="24"/>
      <c r="Q5" s="25" t="s">
        <v>9</v>
      </c>
      <c r="R5" s="26"/>
    </row>
    <row r="6" spans="3:18" ht="30" x14ac:dyDescent="0.25">
      <c r="C6" s="20"/>
      <c r="D6" s="20"/>
      <c r="E6" s="20"/>
      <c r="F6" s="20"/>
      <c r="G6" s="20"/>
      <c r="H6" s="20"/>
      <c r="I6" s="20"/>
      <c r="J6" s="20"/>
      <c r="K6" s="20"/>
      <c r="L6" s="22" t="s">
        <v>10</v>
      </c>
      <c r="M6" s="24"/>
      <c r="N6" s="22" t="s">
        <v>11</v>
      </c>
      <c r="O6" s="24"/>
      <c r="P6" s="3" t="s">
        <v>12</v>
      </c>
      <c r="Q6" s="27"/>
      <c r="R6" s="28"/>
    </row>
    <row r="7" spans="3:18" x14ac:dyDescent="0.25">
      <c r="C7" s="21"/>
      <c r="D7" s="21"/>
      <c r="E7" s="21"/>
      <c r="F7" s="21"/>
      <c r="G7" s="21"/>
      <c r="H7" s="21"/>
      <c r="I7" s="21"/>
      <c r="J7" s="21"/>
      <c r="K7" s="21"/>
      <c r="L7" s="3" t="s">
        <v>13</v>
      </c>
      <c r="M7" s="3" t="s">
        <v>14</v>
      </c>
      <c r="N7" s="3" t="s">
        <v>13</v>
      </c>
      <c r="O7" s="3" t="s">
        <v>14</v>
      </c>
      <c r="P7" s="3" t="s">
        <v>14</v>
      </c>
      <c r="Q7" s="4" t="s">
        <v>10</v>
      </c>
      <c r="R7" s="4" t="s">
        <v>11</v>
      </c>
    </row>
    <row r="8" spans="3:18" x14ac:dyDescent="0.25">
      <c r="C8" s="5" t="s">
        <v>15</v>
      </c>
      <c r="D8" s="29">
        <v>43053</v>
      </c>
      <c r="E8" s="5">
        <v>343</v>
      </c>
      <c r="F8" s="5">
        <v>369</v>
      </c>
      <c r="G8" s="6">
        <v>63</v>
      </c>
      <c r="H8" s="7">
        <v>4584897</v>
      </c>
      <c r="I8" s="7">
        <v>222385</v>
      </c>
      <c r="J8" s="6">
        <v>102</v>
      </c>
      <c r="K8" s="6">
        <v>108</v>
      </c>
      <c r="L8" s="6">
        <v>51</v>
      </c>
      <c r="M8" s="6">
        <v>60</v>
      </c>
      <c r="N8" s="6">
        <v>56</v>
      </c>
      <c r="O8" s="6">
        <v>61</v>
      </c>
      <c r="P8" s="6">
        <v>121</v>
      </c>
      <c r="Q8" s="8">
        <v>100</v>
      </c>
      <c r="R8" s="8">
        <v>13</v>
      </c>
    </row>
    <row r="9" spans="3:18" x14ac:dyDescent="0.25">
      <c r="C9" s="9" t="s">
        <v>16</v>
      </c>
      <c r="D9" s="30"/>
      <c r="E9" s="10">
        <v>80</v>
      </c>
      <c r="F9" s="10">
        <v>234</v>
      </c>
      <c r="G9" s="11">
        <v>9</v>
      </c>
      <c r="H9" s="12">
        <v>1147000</v>
      </c>
      <c r="I9" s="12">
        <v>60366</v>
      </c>
      <c r="J9" s="11">
        <v>45</v>
      </c>
      <c r="K9" s="11">
        <v>84</v>
      </c>
      <c r="L9" s="11">
        <v>10</v>
      </c>
      <c r="M9" s="11">
        <v>20</v>
      </c>
      <c r="N9" s="11">
        <v>5</v>
      </c>
      <c r="O9" s="11">
        <v>6</v>
      </c>
      <c r="P9" s="6">
        <v>26</v>
      </c>
      <c r="Q9" s="10">
        <v>19</v>
      </c>
      <c r="R9" s="13">
        <v>0</v>
      </c>
    </row>
    <row r="10" spans="3:18" x14ac:dyDescent="0.25">
      <c r="C10" s="9" t="s">
        <v>17</v>
      </c>
      <c r="D10" s="30"/>
      <c r="E10" s="10">
        <v>36</v>
      </c>
      <c r="F10" s="10">
        <v>20</v>
      </c>
      <c r="G10" s="11">
        <v>0</v>
      </c>
      <c r="H10" s="15">
        <v>511143</v>
      </c>
      <c r="I10" s="15">
        <v>5490</v>
      </c>
      <c r="J10" s="15">
        <v>36</v>
      </c>
      <c r="K10" s="15">
        <v>4</v>
      </c>
      <c r="L10" s="15">
        <v>9</v>
      </c>
      <c r="M10" s="15">
        <v>10</v>
      </c>
      <c r="N10" s="15">
        <v>2</v>
      </c>
      <c r="O10" s="15">
        <v>3</v>
      </c>
      <c r="P10" s="6">
        <v>13</v>
      </c>
      <c r="Q10" s="2">
        <v>6</v>
      </c>
      <c r="R10" s="2">
        <v>0</v>
      </c>
    </row>
    <row r="11" spans="3:18" x14ac:dyDescent="0.25">
      <c r="C11" s="5" t="s">
        <v>18</v>
      </c>
      <c r="D11" s="30"/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">
        <v>0</v>
      </c>
      <c r="K11" s="1">
        <v>0</v>
      </c>
      <c r="L11" s="1">
        <v>0</v>
      </c>
      <c r="M11" s="1">
        <v>0</v>
      </c>
      <c r="N11" s="1">
        <v>0</v>
      </c>
      <c r="O11" s="1">
        <v>0</v>
      </c>
      <c r="P11" s="1">
        <v>0</v>
      </c>
      <c r="Q11" s="1">
        <v>0</v>
      </c>
      <c r="R11" s="1">
        <v>0</v>
      </c>
    </row>
    <row r="12" spans="3:18" x14ac:dyDescent="0.25">
      <c r="C12" s="9" t="s">
        <v>20</v>
      </c>
      <c r="D12" s="31"/>
      <c r="E12" s="1">
        <v>4.1500000000000004</v>
      </c>
      <c r="F12" s="1">
        <v>0</v>
      </c>
      <c r="G12" s="1">
        <v>114</v>
      </c>
      <c r="H12" s="1">
        <v>0</v>
      </c>
      <c r="I12" s="1">
        <v>177014.3</v>
      </c>
      <c r="J12" s="1">
        <v>0</v>
      </c>
      <c r="K12" s="1">
        <v>60</v>
      </c>
      <c r="L12" s="1">
        <v>31</v>
      </c>
      <c r="M12" s="1">
        <v>32</v>
      </c>
      <c r="N12" s="1">
        <v>0</v>
      </c>
      <c r="O12" s="1">
        <v>0</v>
      </c>
      <c r="P12" s="6">
        <v>32</v>
      </c>
      <c r="Q12" s="1">
        <v>0</v>
      </c>
      <c r="R12" s="1">
        <v>0</v>
      </c>
    </row>
    <row r="13" spans="3:18" x14ac:dyDescent="0.25">
      <c r="C13" s="16"/>
      <c r="D13" s="17"/>
      <c r="E13" s="14">
        <f>SUM(E8:E12)</f>
        <v>463.15</v>
      </c>
      <c r="F13" s="14">
        <f t="shared" ref="F13:R13" si="0">F8+F9+F10+F11+F12</f>
        <v>623</v>
      </c>
      <c r="G13" s="14">
        <f t="shared" si="0"/>
        <v>186</v>
      </c>
      <c r="H13" s="14">
        <f t="shared" si="0"/>
        <v>6243040</v>
      </c>
      <c r="I13" s="14">
        <f t="shared" si="0"/>
        <v>465255.3</v>
      </c>
      <c r="J13" s="14">
        <f t="shared" si="0"/>
        <v>183</v>
      </c>
      <c r="K13" s="14">
        <f t="shared" si="0"/>
        <v>256</v>
      </c>
      <c r="L13" s="14">
        <f t="shared" si="0"/>
        <v>101</v>
      </c>
      <c r="M13" s="14">
        <f t="shared" si="0"/>
        <v>122</v>
      </c>
      <c r="N13" s="14">
        <f t="shared" si="0"/>
        <v>63</v>
      </c>
      <c r="O13" s="14">
        <f t="shared" si="0"/>
        <v>70</v>
      </c>
      <c r="P13" s="14">
        <f t="shared" si="0"/>
        <v>192</v>
      </c>
      <c r="Q13" s="14">
        <f t="shared" si="0"/>
        <v>125</v>
      </c>
      <c r="R13" s="14">
        <f t="shared" si="0"/>
        <v>13</v>
      </c>
    </row>
  </sheetData>
  <mergeCells count="16">
    <mergeCell ref="Q5:R6"/>
    <mergeCell ref="L6:M6"/>
    <mergeCell ref="N6:O6"/>
    <mergeCell ref="D8:D12"/>
    <mergeCell ref="C13:D13"/>
    <mergeCell ref="C3:N3"/>
    <mergeCell ref="C5:C7"/>
    <mergeCell ref="D5:D7"/>
    <mergeCell ref="E5:E7"/>
    <mergeCell ref="F5:F7"/>
    <mergeCell ref="G5:G7"/>
    <mergeCell ref="H5:H7"/>
    <mergeCell ref="I5:I7"/>
    <mergeCell ref="J5:J7"/>
    <mergeCell ref="K5:K7"/>
    <mergeCell ref="L5:P5"/>
  </mergeCells>
  <pageMargins left="0.7" right="0.7" top="0.75" bottom="0.75" header="0.3" footer="0.3"/>
  <pageSetup paperSize="9" scale="5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58269336513C44DAC562A88CE0C2B8C" ma:contentTypeVersion="2" ma:contentTypeDescription="Создание документа." ma:contentTypeScope="" ma:versionID="c817ffecefcc636a5dc2fd30160a496a">
  <xsd:schema xmlns:xsd="http://www.w3.org/2001/XMLSchema" xmlns:xs="http://www.w3.org/2001/XMLSchema" xmlns:p="http://schemas.microsoft.com/office/2006/metadata/properties" xmlns:ns2="076054f1-9d2b-4b58-9c9d-11cf586159e5" targetNamespace="http://schemas.microsoft.com/office/2006/metadata/properties" ma:root="true" ma:fieldsID="7b1c3852531df4ec654b5d29f93e1e8a" ns2:_="">
    <xsd:import namespace="076054f1-9d2b-4b58-9c9d-11cf586159e5"/>
    <xsd:element name="properties">
      <xsd:complexType>
        <xsd:sequence>
          <xsd:element name="documentManagement">
            <xsd:complexType>
              <xsd:all>
                <xsd:element ref="ns2:_x041d__x043e__x043c__x0435__x0440__x0020__x0438__x043d__x0444__x043e__x0440__x043c__x0430__x0446__x0438__x043e__x043d__x043d__x044b__x0445__x0020__x043c__x0430__x0442__x0435__x0440__x0438__x0430__x043b__x043e__x0432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54f1-9d2b-4b58-9c9d-11cf586159e5" elementFormDefault="qualified">
    <xsd:import namespace="http://schemas.microsoft.com/office/2006/documentManagement/types"/>
    <xsd:import namespace="http://schemas.microsoft.com/office/infopath/2007/PartnerControls"/>
    <xsd:element name="_x041d__x043e__x043c__x0435__x0440__x0020__x0438__x043d__x0444__x043e__x0440__x043c__x0430__x0446__x0438__x043e__x043d__x043d__x044b__x0445__x0020__x043c__x0430__x0442__x0435__x0440__x0438__x0430__x043b__x043e__x0432_" ma:index="8" nillable="true" ma:displayName="Номер информационных материалов1" ma:decimals="0" ma:internalName="_x041d__x043e__x043c__x0435__x0440__x0020__x0438__x043d__x0444__x043e__x0440__x043c__x0430__x0446__x0438__x043e__x043d__x043d__x044b__x0445__x0020__x043c__x0430__x0442__x0435__x0440__x0438__x0430__x043b__x043e__x0432_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Полное 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41d__x043e__x043c__x0435__x0440__x0020__x0438__x043d__x0444__x043e__x0440__x043c__x0430__x0446__x0438__x043e__x043d__x043d__x044b__x0445__x0020__x043c__x0430__x0442__x0435__x0440__x0438__x0430__x043b__x043e__x0432_ xmlns="076054f1-9d2b-4b58-9c9d-11cf586159e5" xsi:nil="true"/>
  </documentManagement>
</p:properties>
</file>

<file path=customXml/itemProps1.xml><?xml version="1.0" encoding="utf-8"?>
<ds:datastoreItem xmlns:ds="http://schemas.openxmlformats.org/officeDocument/2006/customXml" ds:itemID="{81B1A5D1-D1E0-42C3-952A-0A1ABD5F225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6054f1-9d2b-4b58-9c9d-11cf586159e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85C563A-39B2-42E8-AFE1-B7C4D7DC1F4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E67F51E-EFFC-4725-90D3-54897D8FF122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purl.org/dc/elements/1.1/"/>
    <ds:schemaRef ds:uri="076054f1-9d2b-4b58-9c9d-11cf586159e5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2017-11-15T07:39:14Z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0x010100C58269336513C44DAC562A88CE0C2B8C</vt:lpwstr>
  </property>
</Properties>
</file>